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Formato" state="visible" r:id="rId4"/>
    <sheet sheetId="2" name="Ejemplo" state="visible" r:id="rId5"/>
    <sheet sheetId="3" name="Instrucciones" state="visible" r:id="rId6"/>
  </sheets>
  <definedNames>
    <definedName name="_xlnm.Print_Area" localSheetId="0">'Formato'!$A1:$X28</definedName>
    <definedName name="_xlnm.Print_Area" localSheetId="1">'Ejemplo'!$A1:$X23</definedName>
    <definedName name="_xlnm.Print_Area" localSheetId="2">'Instrucciones'!$A1:$B33</definedName>
  </definedNames>
  <calcPr calcId="171027" fullCalcOnLoad="1"/>
</workbook>
</file>

<file path=xl/sharedStrings.xml><?xml version="1.0" encoding="utf-8"?>
<sst xmlns="http://schemas.openxmlformats.org/spreadsheetml/2006/main" count="108" uniqueCount="72">
  <si>
    <t>CUADRO DE AVANCE FÍSICO-FINANCIERO DE OBRA</t>
  </si>
  <si>
    <t>Formato gratuito de ObraReport</t>
  </si>
  <si>
    <t>obrareport.com/formatos</t>
  </si>
  <si>
    <t>Obra</t>
  </si>
  <si>
    <t>Contrato</t>
  </si>
  <si>
    <t>Fecha de corte</t>
  </si>
  <si>
    <t>Monto total de las partidas</t>
  </si>
  <si>
    <t>Contratista</t>
  </si>
  <si>
    <t>Responsable</t>
  </si>
  <si>
    <t>Estimación No.</t>
  </si>
  <si>
    <t>Periodo</t>
  </si>
  <si>
    <t>Partida</t>
  </si>
  <si>
    <t>Importe</t>
  </si>
  <si>
    <t>Peso</t>
  </si>
  <si>
    <t>Programado</t>
  </si>
  <si>
    <t>Avance físico</t>
  </si>
  <si>
    <t>Valor ejecutado</t>
  </si>
  <si>
    <t>Estimado acum.</t>
  </si>
  <si>
    <t>Por estimar</t>
  </si>
  <si>
    <t>TOTAL</t>
  </si>
  <si>
    <t>RESUMEN DEL CORTE</t>
  </si>
  <si>
    <t>Anticipo otorgado</t>
  </si>
  <si>
    <t>Anticipo amortizado</t>
  </si>
  <si>
    <t>Anticipo por amortizar</t>
  </si>
  <si>
    <t>Avance físico ponderado</t>
  </si>
  <si>
    <t>Avance financiero estimado</t>
  </si>
  <si>
    <t>Físico contra programa (puntos)</t>
  </si>
  <si>
    <t>Elaboró (contratista)</t>
  </si>
  <si>
    <t>Revisó (supervisión)</t>
  </si>
  <si>
    <t>Autorizó</t>
  </si>
  <si>
    <t>EJEMPLO LLENADO · Datos ficticios. Usa la hoja «Formato» para tu obra.</t>
  </si>
  <si>
    <t>Edificio Arboleda</t>
  </si>
  <si>
    <t>OB-2026-014</t>
  </si>
  <si>
    <t>17/10/2026</t>
  </si>
  <si>
    <t>Construcciones del Bajío</t>
  </si>
  <si>
    <t>Ing. M. Rivera</t>
  </si>
  <si>
    <t>7</t>
  </si>
  <si>
    <t>01/10 – 17/10/2026</t>
  </si>
  <si>
    <t>Cimentación</t>
  </si>
  <si>
    <t>Estructura</t>
  </si>
  <si>
    <t>Instalaciones</t>
  </si>
  <si>
    <t>Acabados</t>
  </si>
  <si>
    <t>Cómo llenar el formato: cuadro de avance físico-financiero de obra</t>
  </si>
  <si>
    <t>Hojas de este archivo: «Formato» para tu obra · «Ejemplo» con datos ficticios · «Instrucciones».</t>
  </si>
  <si>
    <t>El cuadro de avance físico-financiero es una tabla que muestra, por partida y en una fecha de corte, el importe, su peso, el avance físico, el valor del trabajo ejecutado, lo estimado o pagado y lo pendiente de estimar. Permite comparar lo construido con lo cobrado y con el programa en una sola vista.</t>
  </si>
  <si>
    <t>QUÉ DEBE LLEVAR EL CUADRO DE AVANCE FÍSICO-FINANCIERO</t>
  </si>
  <si>
    <t>Campo</t>
  </si>
  <si>
    <t>Qué escribir</t>
  </si>
  <si>
    <t>Agrupación del catálogo: cimentación, estructura, instalaciones, acabados, etc.</t>
  </si>
  <si>
    <t>Monto vigente de la partida según contrato o presupuesto.</t>
  </si>
  <si>
    <t>Importe de la partida ÷ monto total. La suma debe ser 100 %.</t>
  </si>
  <si>
    <t>Cantidad ejecutada acumulada ÷ cantidad total de la partida.</t>
  </si>
  <si>
    <t>Importe × avance físico. Es el valor del trabajo realmente construido.</t>
  </si>
  <si>
    <t>Estimado acumulado</t>
  </si>
  <si>
    <t>Suma de estimaciones elaboradas o autorizadas de la partida.</t>
  </si>
  <si>
    <t>Valor ejecutado − estimado acumulado.</t>
  </si>
  <si>
    <t>Avance que el programa indicaba para la misma fecha.</t>
  </si>
  <si>
    <t>RECOMENDACIONES PARA ESTE FORMATO</t>
  </si>
  <si>
    <t>—  Peso = importe de la partida ÷ monto total. La suma de pesos debe dar 100 %.</t>
  </si>
  <si>
    <t>—  Avance físico ponderado = Σ (peso × avance físico de cada partida).</t>
  </si>
  <si>
    <t>—  Valor ejecutado = importe × avance físico. Por estimar = valor ejecutado − estimado acumulado.</t>
  </si>
  <si>
    <t>—  No sumes el anticipo como avance financiero: se registra y amortiza por separado.</t>
  </si>
  <si>
    <t>ERRORES COMUNES</t>
  </si>
  <si>
    <t>—  Sumar el anticipo como avance financiero.</t>
  </si>
  <si>
    <t>—  Usar pesos que no suman 100 % o que cambian cada corte.</t>
  </si>
  <si>
    <t>—  Mezclar el costo interno del constructor con lo estimado al cliente.</t>
  </si>
  <si>
    <t>—  Comparar el físico de una fecha con estimaciones de otro periodo.</t>
  </si>
  <si>
    <t>—  Presentar solo totales sin el detalle por partida.</t>
  </si>
  <si>
    <t>¿Lo llenas con frecuencia? Hazlo desde el iPhone.</t>
  </si>
  <si>
    <t>ObraReport registra avance programado, físico y financiero de cada obra en la misma fecha de corte y los muestra juntos, para que identifiques desviaciones sin conciliar hojas por separado.</t>
  </si>
  <si>
    <t>Descarga ObraReport gratis para iPhone y iPad en App Store</t>
  </si>
  <si>
    <t>Guía completa y más formatos: obrareport.com/formatos/cuadro-de-avance-de-obra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</si>
</sst>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+0.0;-0.0;0.0"/>
  </numFmts>
  <fonts count="17" x14ac:knownFonts="1">
    <font>
      <color theme="1"/>
      <family val="2"/>
      <scheme val="minor"/>
      <sz val="11"/>
      <name val="Calibri"/>
    </font>
    <font>
      <b/>
      <color rgb="FF11141A"/>
      <sz val="16"/>
      <name val="Arial"/>
    </font>
    <font>
      <color rgb="FF6B6D72"/>
      <sz val="8"/>
      <name val="Arial"/>
    </font>
    <font>
      <u/>
      <color rgb="FF6B6D72"/>
      <sz val="8"/>
      <name val="Arial"/>
    </font>
    <font>
      <color rgb="FF6B6D72"/>
      <sz val="7.5"/>
      <name val="Arial"/>
    </font>
    <font>
      <color rgb="FF11141A"/>
      <sz val="10"/>
      <name val="Arial"/>
    </font>
    <font>
      <b/>
      <color rgb="FF11141A"/>
      <sz val="10"/>
      <name val="Arial"/>
    </font>
    <font>
      <b/>
      <color rgb="FF11141A"/>
      <sz val="8"/>
      <name val="Arial"/>
    </font>
    <font>
      <color rgb="FF11141A"/>
      <sz val="9"/>
      <name val="Arial"/>
    </font>
    <font>
      <b/>
      <color rgb="FF11141A"/>
      <sz val="9"/>
      <name val="Arial"/>
    </font>
    <font>
      <b/>
      <color rgb="FFD8731E"/>
      <sz val="8"/>
      <name val="Arial"/>
    </font>
    <font>
      <b/>
      <color rgb="FF11141A"/>
      <sz val="15"/>
      <name val="Arial"/>
    </font>
    <font>
      <color rgb="FF6B6D72"/>
      <sz val="9"/>
      <name val="Arial"/>
    </font>
    <font>
      <b/>
      <color rgb="FF11141A"/>
      <sz val="9.5"/>
      <name val="Arial"/>
    </font>
    <font>
      <color rgb="FF11141A"/>
      <sz val="9.5"/>
      <name val="Arial"/>
    </font>
    <font>
      <b/>
      <color rgb="FF11141A"/>
      <sz val="11"/>
      <name val="Arial"/>
    </font>
    <font>
      <u/>
      <color rgb="FFD8731E"/>
      <sz val="9.5"/>
      <name val="Arial"/>
    </font>
  </fonts>
  <fills count="6">
    <fill>
      <patternFill patternType="none"/>
    </fill>
    <fill>
      <patternFill patternType="gray125"/>
    </fill>
    <fill>
      <patternFill patternType="solid">
        <fgColor rgb="FFF7F5F0"/>
      </patternFill>
    </fill>
    <fill>
      <patternFill patternType="solid">
        <fgColor rgb="FFF6F3EC"/>
      </patternFill>
    </fill>
    <fill>
      <patternFill patternType="solid">
        <fgColor rgb="FFECE8DF"/>
      </patternFill>
    </fill>
    <fill>
      <patternFill patternType="solid">
        <fgColor rgb="FFF1EFE9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D8731E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 style="medium">
        <color rgb="FF11141A"/>
      </bottom>
      <diagonal/>
    </border>
    <border>
      <left/>
      <right/>
      <top style="thin">
        <color rgb="FF11141A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ck">
        <color rgb="FFD8731E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165" fontId="8" fillId="3" borderId="4" xfId="0" applyNumberFormat="1" applyFont="1" applyFill="1" applyBorder="1" applyAlignment="1">
      <alignment horizontal="right" vertical="center" wrapText="1"/>
    </xf>
    <xf numFmtId="165" fontId="8" fillId="0" borderId="4" xfId="0" applyNumberFormat="1" applyFont="1" applyBorder="1" applyAlignment="1">
      <alignment horizontal="right" vertical="center" wrapText="1"/>
    </xf>
    <xf numFmtId="164" fontId="8" fillId="3" borderId="4" xfId="0" applyNumberFormat="1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vertical="center"/>
    </xf>
    <xf numFmtId="164" fontId="9" fillId="5" borderId="4" xfId="0" applyNumberFormat="1" applyFont="1" applyFill="1" applyBorder="1" applyAlignment="1">
      <alignment horizontal="right" vertical="center"/>
    </xf>
    <xf numFmtId="165" fontId="9" fillId="5" borderId="4" xfId="0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bottom"/>
    </xf>
    <xf numFmtId="164" fontId="5" fillId="0" borderId="3" xfId="0" applyNumberFormat="1" applyFont="1" applyBorder="1" applyAlignment="1">
      <alignment horizontal="right" vertical="center" wrapText="1"/>
    </xf>
    <xf numFmtId="165" fontId="6" fillId="3" borderId="3" xfId="0" applyNumberFormat="1" applyFont="1" applyFill="1" applyBorder="1" applyAlignment="1">
      <alignment horizontal="right" vertical="center" wrapText="1"/>
    </xf>
    <xf numFmtId="166" fontId="6" fillId="3" borderId="3" xfId="0" applyNumberFormat="1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top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9" fillId="4" borderId="7" xfId="0" applyFont="1" applyFill="1" applyBorder="1"/>
    <xf numFmtId="0" fontId="13" fillId="0" borderId="7" xfId="0" applyFont="1" applyBorder="1" applyAlignment="1">
      <alignment vertical="top" wrapText="1"/>
    </xf>
    <xf numFmtId="0" fontId="14" fillId="0" borderId="7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5" borderId="8" xfId="0" applyFont="1" applyFill="1" applyBorder="1" applyAlignment="1">
      <alignment vertical="top" wrapText="1"/>
    </xf>
    <xf numFmtId="0" fontId="14" fillId="5" borderId="8" xfId="0" applyFont="1" applyFill="1" applyBorder="1" applyAlignment="1">
      <alignment vertical="top" wrapText="1"/>
    </xf>
    <xf numFmtId="0" fontId="16" fillId="5" borderId="8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brareport.com/formatos/cuadro-de-avance-de-obra/?utm_source=formato-descargable&amp;utm_medium=xlsx&amp;utm_campaign=cuadro-de-avance-de-obr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obrareport.com/formatos/cuadro-de-avance-de-obra/?utm_source=formato-descargable&amp;utm_medium=xlsx&amp;utm_campaign=cuadro-de-avance-de-obr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pps.apple.com/app/id6799610509" TargetMode="External"/><Relationship Id="rId2" Type="http://schemas.openxmlformats.org/officeDocument/2006/relationships/hyperlink" Target="https://obrareport.com/formatos/cuadro-de-avance-de-obra/?utm_source=formato-descargable&amp;utm_medium=xlsx&amp;utm_campaign=cuadro-de-avance-de-o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8"/>
  <sheetViews>
    <sheetView workbookViewId="0" showGridLines="0"/>
  </sheetViews>
  <sheetFormatPr defaultRowHeight="15" outlineLevelRow="0" outlineLevelCol="0" x14ac:dyDescent="55"/>
  <cols>
    <col min="1" max="24" width="6.4" customWidth="1"/>
  </cols>
  <sheetData>
    <row r="1" ht="2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8" customHeight="1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2</v>
      </c>
      <c r="R2" s="3"/>
      <c r="S2" s="3"/>
      <c r="T2" s="3"/>
      <c r="U2" s="3"/>
      <c r="V2" s="3"/>
      <c r="W2" s="3"/>
      <c r="X2" s="3"/>
    </row>
    <row r="3" ht="10" customHeight="1" x14ac:dyDescent="0.25"/>
    <row r="4" ht="13" customHeight="1" spans="1:24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 t="s">
        <v>4</v>
      </c>
      <c r="L4" s="4"/>
      <c r="M4" s="4"/>
      <c r="N4" s="4"/>
      <c r="O4" s="4"/>
      <c r="P4" s="4" t="s">
        <v>5</v>
      </c>
      <c r="Q4" s="4"/>
      <c r="R4" s="4"/>
      <c r="S4" s="4"/>
      <c r="T4" s="4" t="s">
        <v>6</v>
      </c>
      <c r="U4" s="4"/>
      <c r="V4" s="4"/>
      <c r="W4" s="4"/>
      <c r="X4" s="4"/>
    </row>
    <row r="5" ht="22" customHeight="1" spans="1:24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6" t="str">
        <f>$F$19</f>
        <v/>
      </c>
      <c r="U5" s="6"/>
      <c r="V5" s="6"/>
      <c r="W5" s="6"/>
      <c r="X5" s="6"/>
    </row>
    <row r="6" ht="13" customHeight="1" spans="1:24" x14ac:dyDescent="0.25">
      <c r="A6" s="4" t="s">
        <v>7</v>
      </c>
      <c r="B6" s="4"/>
      <c r="C6" s="4"/>
      <c r="D6" s="4"/>
      <c r="E6" s="4"/>
      <c r="F6" s="4"/>
      <c r="G6" s="4"/>
      <c r="H6" s="4"/>
      <c r="I6" s="4" t="s">
        <v>8</v>
      </c>
      <c r="J6" s="4"/>
      <c r="K6" s="4"/>
      <c r="L6" s="4"/>
      <c r="M6" s="4"/>
      <c r="N6" s="4"/>
      <c r="O6" s="4"/>
      <c r="P6" s="4"/>
      <c r="Q6" s="4" t="s">
        <v>9</v>
      </c>
      <c r="R6" s="4"/>
      <c r="S6" s="4"/>
      <c r="T6" s="4"/>
      <c r="U6" s="4" t="s">
        <v>10</v>
      </c>
      <c r="V6" s="4"/>
      <c r="W6" s="4"/>
      <c r="X6" s="4"/>
    </row>
    <row r="7" ht="22" customHeight="1" spans="1:2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ht="24" customHeight="1" spans="1:24" x14ac:dyDescent="0.25">
      <c r="A8" s="7" t="s">
        <v>11</v>
      </c>
      <c r="B8" s="7"/>
      <c r="C8" s="7"/>
      <c r="D8" s="7"/>
      <c r="E8" s="7"/>
      <c r="F8" s="8" t="s">
        <v>12</v>
      </c>
      <c r="G8" s="8"/>
      <c r="H8" s="8"/>
      <c r="I8" s="8" t="s">
        <v>13</v>
      </c>
      <c r="J8" s="8"/>
      <c r="K8" s="8" t="s">
        <v>14</v>
      </c>
      <c r="L8" s="8"/>
      <c r="M8" s="8"/>
      <c r="N8" s="8" t="s">
        <v>15</v>
      </c>
      <c r="O8" s="8"/>
      <c r="P8" s="8" t="s">
        <v>16</v>
      </c>
      <c r="Q8" s="8"/>
      <c r="R8" s="8"/>
      <c r="S8" s="8" t="s">
        <v>17</v>
      </c>
      <c r="T8" s="8"/>
      <c r="U8" s="8"/>
      <c r="V8" s="8" t="s">
        <v>18</v>
      </c>
      <c r="W8" s="8"/>
      <c r="X8" s="8"/>
    </row>
    <row r="9" ht="17" customHeight="1" spans="1:24" x14ac:dyDescent="0.25">
      <c r="A9" s="9"/>
      <c r="B9" s="9"/>
      <c r="C9" s="9"/>
      <c r="D9" s="9"/>
      <c r="E9" s="9"/>
      <c r="F9" s="10"/>
      <c r="G9" s="10"/>
      <c r="H9" s="10"/>
      <c r="I9" s="11" t="str">
        <f>IF(OR(F9="",N($F$19)=0),"",F9/$F$19)</f>
        <v/>
      </c>
      <c r="J9" s="11"/>
      <c r="K9" s="12"/>
      <c r="L9" s="12"/>
      <c r="M9" s="12"/>
      <c r="N9" s="12"/>
      <c r="O9" s="12"/>
      <c r="P9" s="13" t="str">
        <f>IF(OR(F9="",N9=""),"",F9*N9)</f>
        <v/>
      </c>
      <c r="Q9" s="13"/>
      <c r="R9" s="13"/>
      <c r="S9" s="10"/>
      <c r="T9" s="10"/>
      <c r="U9" s="10"/>
      <c r="V9" s="13" t="str">
        <f>IF(P9="","",P9-N(S9))</f>
        <v/>
      </c>
      <c r="W9" s="13"/>
      <c r="X9" s="13"/>
    </row>
    <row r="10" ht="17" customHeight="1" spans="1:24" x14ac:dyDescent="0.25">
      <c r="A10" s="9"/>
      <c r="B10" s="9"/>
      <c r="C10" s="9"/>
      <c r="D10" s="9"/>
      <c r="E10" s="9"/>
      <c r="F10" s="10"/>
      <c r="G10" s="10"/>
      <c r="H10" s="10"/>
      <c r="I10" s="11" t="str">
        <f>IF(OR(F10="",N($F$19)=0),"",F10/$F$19)</f>
        <v/>
      </c>
      <c r="J10" s="11"/>
      <c r="K10" s="12"/>
      <c r="L10" s="12"/>
      <c r="M10" s="12"/>
      <c r="N10" s="12"/>
      <c r="O10" s="12"/>
      <c r="P10" s="13" t="str">
        <f>IF(OR(F10="",N10=""),"",F10*N10)</f>
        <v/>
      </c>
      <c r="Q10" s="13"/>
      <c r="R10" s="13"/>
      <c r="S10" s="10"/>
      <c r="T10" s="10"/>
      <c r="U10" s="10"/>
      <c r="V10" s="13" t="str">
        <f>IF(P10="","",P10-N(S10))</f>
        <v/>
      </c>
      <c r="W10" s="13"/>
      <c r="X10" s="13"/>
    </row>
    <row r="11" ht="17" customHeight="1" spans="1:24" x14ac:dyDescent="0.25">
      <c r="A11" s="9"/>
      <c r="B11" s="9"/>
      <c r="C11" s="9"/>
      <c r="D11" s="9"/>
      <c r="E11" s="9"/>
      <c r="F11" s="10"/>
      <c r="G11" s="10"/>
      <c r="H11" s="10"/>
      <c r="I11" s="11" t="str">
        <f>IF(OR(F11="",N($F$19)=0),"",F11/$F$19)</f>
        <v/>
      </c>
      <c r="J11" s="11"/>
      <c r="K11" s="12"/>
      <c r="L11" s="12"/>
      <c r="M11" s="12"/>
      <c r="N11" s="12"/>
      <c r="O11" s="12"/>
      <c r="P11" s="13" t="str">
        <f>IF(OR(F11="",N11=""),"",F11*N11)</f>
        <v/>
      </c>
      <c r="Q11" s="13"/>
      <c r="R11" s="13"/>
      <c r="S11" s="10"/>
      <c r="T11" s="10"/>
      <c r="U11" s="10"/>
      <c r="V11" s="13" t="str">
        <f>IF(P11="","",P11-N(S11))</f>
        <v/>
      </c>
      <c r="W11" s="13"/>
      <c r="X11" s="13"/>
    </row>
    <row r="12" ht="17" customHeight="1" spans="1:24" x14ac:dyDescent="0.25">
      <c r="A12" s="9"/>
      <c r="B12" s="9"/>
      <c r="C12" s="9"/>
      <c r="D12" s="9"/>
      <c r="E12" s="9"/>
      <c r="F12" s="10"/>
      <c r="G12" s="10"/>
      <c r="H12" s="10"/>
      <c r="I12" s="11" t="str">
        <f>IF(OR(F12="",N($F$19)=0),"",F12/$F$19)</f>
        <v/>
      </c>
      <c r="J12" s="11"/>
      <c r="K12" s="12"/>
      <c r="L12" s="12"/>
      <c r="M12" s="12"/>
      <c r="N12" s="12"/>
      <c r="O12" s="12"/>
      <c r="P12" s="13" t="str">
        <f>IF(OR(F12="",N12=""),"",F12*N12)</f>
        <v/>
      </c>
      <c r="Q12" s="13"/>
      <c r="R12" s="13"/>
      <c r="S12" s="10"/>
      <c r="T12" s="10"/>
      <c r="U12" s="10"/>
      <c r="V12" s="13" t="str">
        <f>IF(P12="","",P12-N(S12))</f>
        <v/>
      </c>
      <c r="W12" s="13"/>
      <c r="X12" s="13"/>
    </row>
    <row r="13" ht="17" customHeight="1" spans="1:24" x14ac:dyDescent="0.25">
      <c r="A13" s="9"/>
      <c r="B13" s="9"/>
      <c r="C13" s="9"/>
      <c r="D13" s="9"/>
      <c r="E13" s="9"/>
      <c r="F13" s="10"/>
      <c r="G13" s="10"/>
      <c r="H13" s="10"/>
      <c r="I13" s="11" t="str">
        <f>IF(OR(F13="",N($F$19)=0),"",F13/$F$19)</f>
        <v/>
      </c>
      <c r="J13" s="11"/>
      <c r="K13" s="12"/>
      <c r="L13" s="12"/>
      <c r="M13" s="12"/>
      <c r="N13" s="12"/>
      <c r="O13" s="12"/>
      <c r="P13" s="13" t="str">
        <f>IF(OR(F13="",N13=""),"",F13*N13)</f>
        <v/>
      </c>
      <c r="Q13" s="13"/>
      <c r="R13" s="13"/>
      <c r="S13" s="10"/>
      <c r="T13" s="10"/>
      <c r="U13" s="10"/>
      <c r="V13" s="13" t="str">
        <f>IF(P13="","",P13-N(S13))</f>
        <v/>
      </c>
      <c r="W13" s="13"/>
      <c r="X13" s="13"/>
    </row>
    <row r="14" ht="17" customHeight="1" spans="1:24" x14ac:dyDescent="0.25">
      <c r="A14" s="9"/>
      <c r="B14" s="9"/>
      <c r="C14" s="9"/>
      <c r="D14" s="9"/>
      <c r="E14" s="9"/>
      <c r="F14" s="10"/>
      <c r="G14" s="10"/>
      <c r="H14" s="10"/>
      <c r="I14" s="11" t="str">
        <f>IF(OR(F14="",N($F$19)=0),"",F14/$F$19)</f>
        <v/>
      </c>
      <c r="J14" s="11"/>
      <c r="K14" s="12"/>
      <c r="L14" s="12"/>
      <c r="M14" s="12"/>
      <c r="N14" s="12"/>
      <c r="O14" s="12"/>
      <c r="P14" s="13" t="str">
        <f>IF(OR(F14="",N14=""),"",F14*N14)</f>
        <v/>
      </c>
      <c r="Q14" s="13"/>
      <c r="R14" s="13"/>
      <c r="S14" s="10"/>
      <c r="T14" s="10"/>
      <c r="U14" s="10"/>
      <c r="V14" s="13" t="str">
        <f>IF(P14="","",P14-N(S14))</f>
        <v/>
      </c>
      <c r="W14" s="13"/>
      <c r="X14" s="13"/>
    </row>
    <row r="15" ht="17" customHeight="1" spans="1:24" x14ac:dyDescent="0.25">
      <c r="A15" s="9"/>
      <c r="B15" s="9"/>
      <c r="C15" s="9"/>
      <c r="D15" s="9"/>
      <c r="E15" s="9"/>
      <c r="F15" s="10"/>
      <c r="G15" s="10"/>
      <c r="H15" s="10"/>
      <c r="I15" s="11" t="str">
        <f>IF(OR(F15="",N($F$19)=0),"",F15/$F$19)</f>
        <v/>
      </c>
      <c r="J15" s="11"/>
      <c r="K15" s="12"/>
      <c r="L15" s="12"/>
      <c r="M15" s="12"/>
      <c r="N15" s="12"/>
      <c r="O15" s="12"/>
      <c r="P15" s="13" t="str">
        <f>IF(OR(F15="",N15=""),"",F15*N15)</f>
        <v/>
      </c>
      <c r="Q15" s="13"/>
      <c r="R15" s="13"/>
      <c r="S15" s="10"/>
      <c r="T15" s="10"/>
      <c r="U15" s="10"/>
      <c r="V15" s="13" t="str">
        <f>IF(P15="","",P15-N(S15))</f>
        <v/>
      </c>
      <c r="W15" s="13"/>
      <c r="X15" s="13"/>
    </row>
    <row r="16" ht="17" customHeight="1" spans="1:24" x14ac:dyDescent="0.25">
      <c r="A16" s="9"/>
      <c r="B16" s="9"/>
      <c r="C16" s="9"/>
      <c r="D16" s="9"/>
      <c r="E16" s="9"/>
      <c r="F16" s="10"/>
      <c r="G16" s="10"/>
      <c r="H16" s="10"/>
      <c r="I16" s="11" t="str">
        <f>IF(OR(F16="",N($F$19)=0),"",F16/$F$19)</f>
        <v/>
      </c>
      <c r="J16" s="11"/>
      <c r="K16" s="12"/>
      <c r="L16" s="12"/>
      <c r="M16" s="12"/>
      <c r="N16" s="12"/>
      <c r="O16" s="12"/>
      <c r="P16" s="13" t="str">
        <f>IF(OR(F16="",N16=""),"",F16*N16)</f>
        <v/>
      </c>
      <c r="Q16" s="13"/>
      <c r="R16" s="13"/>
      <c r="S16" s="10"/>
      <c r="T16" s="10"/>
      <c r="U16" s="10"/>
      <c r="V16" s="13" t="str">
        <f>IF(P16="","",P16-N(S16))</f>
        <v/>
      </c>
      <c r="W16" s="13"/>
      <c r="X16" s="13"/>
    </row>
    <row r="17" ht="17" customHeight="1" spans="1:24" x14ac:dyDescent="0.25">
      <c r="A17" s="9"/>
      <c r="B17" s="9"/>
      <c r="C17" s="9"/>
      <c r="D17" s="9"/>
      <c r="E17" s="9"/>
      <c r="F17" s="10"/>
      <c r="G17" s="10"/>
      <c r="H17" s="10"/>
      <c r="I17" s="11" t="str">
        <f>IF(OR(F17="",N($F$19)=0),"",F17/$F$19)</f>
        <v/>
      </c>
      <c r="J17" s="11"/>
      <c r="K17" s="12"/>
      <c r="L17" s="12"/>
      <c r="M17" s="12"/>
      <c r="N17" s="12"/>
      <c r="O17" s="12"/>
      <c r="P17" s="13" t="str">
        <f>IF(OR(F17="",N17=""),"",F17*N17)</f>
        <v/>
      </c>
      <c r="Q17" s="13"/>
      <c r="R17" s="13"/>
      <c r="S17" s="10"/>
      <c r="T17" s="10"/>
      <c r="U17" s="10"/>
      <c r="V17" s="13" t="str">
        <f>IF(P17="","",P17-N(S17))</f>
        <v/>
      </c>
      <c r="W17" s="13"/>
      <c r="X17" s="13"/>
    </row>
    <row r="18" ht="17" customHeight="1" spans="1:24" x14ac:dyDescent="0.25">
      <c r="A18" s="9"/>
      <c r="B18" s="9"/>
      <c r="C18" s="9"/>
      <c r="D18" s="9"/>
      <c r="E18" s="9"/>
      <c r="F18" s="10"/>
      <c r="G18" s="10"/>
      <c r="H18" s="10"/>
      <c r="I18" s="11" t="str">
        <f>IF(OR(F18="",N($F$19)=0),"",F18/$F$19)</f>
        <v/>
      </c>
      <c r="J18" s="11"/>
      <c r="K18" s="12"/>
      <c r="L18" s="12"/>
      <c r="M18" s="12"/>
      <c r="N18" s="12"/>
      <c r="O18" s="12"/>
      <c r="P18" s="13" t="str">
        <f>IF(OR(F18="",N18=""),"",F18*N18)</f>
        <v/>
      </c>
      <c r="Q18" s="13"/>
      <c r="R18" s="13"/>
      <c r="S18" s="10"/>
      <c r="T18" s="10"/>
      <c r="U18" s="10"/>
      <c r="V18" s="13" t="str">
        <f>IF(P18="","",P18-N(S18))</f>
        <v/>
      </c>
      <c r="W18" s="13"/>
      <c r="X18" s="13"/>
    </row>
    <row r="19" ht="20" customHeight="1" spans="1:24" x14ac:dyDescent="0.25">
      <c r="A19" s="14" t="s">
        <v>19</v>
      </c>
      <c r="B19" s="14"/>
      <c r="C19" s="14"/>
      <c r="D19" s="14"/>
      <c r="E19" s="14"/>
      <c r="F19" s="15" t="str">
        <f>IF(COUNT($F$9:$F$18)=0,"",SUM($F$9:$F$18))</f>
        <v/>
      </c>
      <c r="G19" s="15"/>
      <c r="H19" s="15"/>
      <c r="I19" s="16" t="str">
        <f>IF(COUNT($I$9:$I$18)=0,"",SUM($I$9:$I$18))</f>
        <v/>
      </c>
      <c r="J19" s="16"/>
      <c r="K19" s="16" t="str">
        <f>IF(COUNT($F$9:$F$18)=0,"",SUMPRODUCT($I$9:$I$18,$K$9:$K$18))</f>
        <v/>
      </c>
      <c r="L19" s="16"/>
      <c r="M19" s="16"/>
      <c r="N19" s="16" t="str">
        <f>IF(COUNT($F$9:$F$18)=0,"",SUMPRODUCT($I$9:$I$18,$N$9:$N$18))</f>
        <v/>
      </c>
      <c r="O19" s="16"/>
      <c r="P19" s="15" t="str">
        <f>IF(COUNT($P$9:$P$18)=0,"",SUM($P$9:$P$18))</f>
        <v/>
      </c>
      <c r="Q19" s="15"/>
      <c r="R19" s="15"/>
      <c r="S19" s="15" t="str">
        <f>IF(COUNT($S$9:$S$18)=0,"",SUM($S$9:$S$18))</f>
        <v/>
      </c>
      <c r="T19" s="15"/>
      <c r="U19" s="15"/>
      <c r="V19" s="15" t="str">
        <f>IF(COUNT($V$9:$V$18)=0,"",SUM($V$9:$V$18))</f>
        <v/>
      </c>
      <c r="W19" s="15"/>
      <c r="X19" s="15"/>
    </row>
    <row r="20" ht="8" customHeight="1" x14ac:dyDescent="0.25"/>
    <row r="21" ht="20" customHeight="1" spans="1:24" x14ac:dyDescent="0.25">
      <c r="A21" s="17" t="s">
        <v>20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ht="4" customHeight="1" x14ac:dyDescent="0.25"/>
    <row r="23" ht="13" customHeight="1" spans="1:24" x14ac:dyDescent="0.25">
      <c r="A23" s="4" t="s">
        <v>21</v>
      </c>
      <c r="B23" s="4"/>
      <c r="C23" s="4"/>
      <c r="D23" s="4"/>
      <c r="E23" s="4"/>
      <c r="F23" s="4"/>
      <c r="G23" s="4"/>
      <c r="H23" s="4"/>
      <c r="I23" s="4" t="s">
        <v>22</v>
      </c>
      <c r="J23" s="4"/>
      <c r="K23" s="4"/>
      <c r="L23" s="4"/>
      <c r="M23" s="4"/>
      <c r="N23" s="4"/>
      <c r="O23" s="4"/>
      <c r="P23" s="4"/>
      <c r="Q23" s="4" t="s">
        <v>23</v>
      </c>
      <c r="R23" s="4"/>
      <c r="S23" s="4"/>
      <c r="T23" s="4"/>
      <c r="U23" s="4"/>
      <c r="V23" s="4"/>
      <c r="W23" s="4"/>
      <c r="X23" s="4"/>
    </row>
    <row r="24" ht="22" customHeight="1" spans="1:24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6" t="str">
        <f>IF($A$24="","",$A$24-N($I$24))</f>
        <v/>
      </c>
      <c r="R24" s="6"/>
      <c r="S24" s="6"/>
      <c r="T24" s="6"/>
      <c r="U24" s="6"/>
      <c r="V24" s="6"/>
      <c r="W24" s="6"/>
      <c r="X24" s="6"/>
    </row>
    <row r="25" ht="13" customHeight="1" spans="1:24" x14ac:dyDescent="0.25">
      <c r="A25" s="4" t="s">
        <v>24</v>
      </c>
      <c r="B25" s="4"/>
      <c r="C25" s="4"/>
      <c r="D25" s="4"/>
      <c r="E25" s="4"/>
      <c r="F25" s="4"/>
      <c r="G25" s="4"/>
      <c r="H25" s="4"/>
      <c r="I25" s="4" t="s">
        <v>25</v>
      </c>
      <c r="J25" s="4"/>
      <c r="K25" s="4"/>
      <c r="L25" s="4"/>
      <c r="M25" s="4"/>
      <c r="N25" s="4"/>
      <c r="O25" s="4"/>
      <c r="P25" s="4"/>
      <c r="Q25" s="4" t="s">
        <v>26</v>
      </c>
      <c r="R25" s="4"/>
      <c r="S25" s="4"/>
      <c r="T25" s="4"/>
      <c r="U25" s="4"/>
      <c r="V25" s="4"/>
      <c r="W25" s="4"/>
      <c r="X25" s="4"/>
    </row>
    <row r="26" ht="22" customHeight="1" spans="1:24" x14ac:dyDescent="0.25">
      <c r="A26" s="19" t="str">
        <f>$N$19</f>
        <v/>
      </c>
      <c r="B26" s="19"/>
      <c r="C26" s="19"/>
      <c r="D26" s="19"/>
      <c r="E26" s="19"/>
      <c r="F26" s="19"/>
      <c r="G26" s="19"/>
      <c r="H26" s="19"/>
      <c r="I26" s="19" t="str">
        <f>IF(N($F$19)=0,"",N($S$19)/$F$19)</f>
        <v/>
      </c>
      <c r="J26" s="19"/>
      <c r="K26" s="19"/>
      <c r="L26" s="19"/>
      <c r="M26" s="19"/>
      <c r="N26" s="19"/>
      <c r="O26" s="19"/>
      <c r="P26" s="19"/>
      <c r="Q26" s="20" t="str">
        <f>IF($N$19="","",($N$19-$K$19)*100)</f>
        <v/>
      </c>
      <c r="R26" s="20"/>
      <c r="S26" s="20"/>
      <c r="T26" s="20"/>
      <c r="U26" s="20"/>
      <c r="V26" s="20"/>
      <c r="W26" s="20"/>
      <c r="X26" s="20"/>
    </row>
    <row r="27" ht="34" customHeight="1" x14ac:dyDescent="0.25"/>
    <row r="28" ht="16" customHeight="1" spans="1:23" x14ac:dyDescent="0.25">
      <c r="A28" s="21" t="s">
        <v>27</v>
      </c>
      <c r="B28" s="21"/>
      <c r="C28" s="21"/>
      <c r="D28" s="21"/>
      <c r="E28" s="21"/>
      <c r="F28" s="21"/>
      <c r="G28" s="21"/>
      <c r="I28" s="21" t="s">
        <v>28</v>
      </c>
      <c r="J28" s="21"/>
      <c r="K28" s="21"/>
      <c r="L28" s="21"/>
      <c r="M28" s="21"/>
      <c r="N28" s="21"/>
      <c r="O28" s="21"/>
      <c r="Q28" s="21" t="s">
        <v>29</v>
      </c>
      <c r="R28" s="21"/>
      <c r="S28" s="21"/>
      <c r="T28" s="21"/>
      <c r="U28" s="21"/>
      <c r="V28" s="21"/>
      <c r="W28" s="21"/>
    </row>
  </sheetData>
  <mergeCells count="131">
    <mergeCell ref="A1:X1"/>
    <mergeCell ref="A2:P2"/>
    <mergeCell ref="Q2:X2"/>
    <mergeCell ref="A4:J4"/>
    <mergeCell ref="K4:O4"/>
    <mergeCell ref="P4:S4"/>
    <mergeCell ref="T4:X4"/>
    <mergeCell ref="A5:J5"/>
    <mergeCell ref="K5:O5"/>
    <mergeCell ref="P5:S5"/>
    <mergeCell ref="T5:X5"/>
    <mergeCell ref="A6:H6"/>
    <mergeCell ref="I6:P6"/>
    <mergeCell ref="Q6:T6"/>
    <mergeCell ref="U6:X6"/>
    <mergeCell ref="A7:H7"/>
    <mergeCell ref="I7:P7"/>
    <mergeCell ref="Q7:T7"/>
    <mergeCell ref="U7:X7"/>
    <mergeCell ref="A8:E8"/>
    <mergeCell ref="F8:H8"/>
    <mergeCell ref="I8:J8"/>
    <mergeCell ref="K8:M8"/>
    <mergeCell ref="N8:O8"/>
    <mergeCell ref="P8:R8"/>
    <mergeCell ref="S8:U8"/>
    <mergeCell ref="V8:X8"/>
    <mergeCell ref="A9:E9"/>
    <mergeCell ref="F9:H9"/>
    <mergeCell ref="I9:J9"/>
    <mergeCell ref="K9:M9"/>
    <mergeCell ref="N9:O9"/>
    <mergeCell ref="P9:R9"/>
    <mergeCell ref="S9:U9"/>
    <mergeCell ref="V9:X9"/>
    <mergeCell ref="A10:E10"/>
    <mergeCell ref="F10:H10"/>
    <mergeCell ref="I10:J10"/>
    <mergeCell ref="K10:M10"/>
    <mergeCell ref="N10:O10"/>
    <mergeCell ref="P10:R10"/>
    <mergeCell ref="S10:U10"/>
    <mergeCell ref="V10:X10"/>
    <mergeCell ref="A11:E11"/>
    <mergeCell ref="F11:H11"/>
    <mergeCell ref="I11:J11"/>
    <mergeCell ref="K11:M11"/>
    <mergeCell ref="N11:O11"/>
    <mergeCell ref="P11:R11"/>
    <mergeCell ref="S11:U11"/>
    <mergeCell ref="V11:X11"/>
    <mergeCell ref="A12:E12"/>
    <mergeCell ref="F12:H12"/>
    <mergeCell ref="I12:J12"/>
    <mergeCell ref="K12:M12"/>
    <mergeCell ref="N12:O12"/>
    <mergeCell ref="P12:R12"/>
    <mergeCell ref="S12:U12"/>
    <mergeCell ref="V12:X12"/>
    <mergeCell ref="A13:E13"/>
    <mergeCell ref="F13:H13"/>
    <mergeCell ref="I13:J13"/>
    <mergeCell ref="K13:M13"/>
    <mergeCell ref="N13:O13"/>
    <mergeCell ref="P13:R13"/>
    <mergeCell ref="S13:U13"/>
    <mergeCell ref="V13:X13"/>
    <mergeCell ref="A14:E14"/>
    <mergeCell ref="F14:H14"/>
    <mergeCell ref="I14:J14"/>
    <mergeCell ref="K14:M14"/>
    <mergeCell ref="N14:O14"/>
    <mergeCell ref="P14:R14"/>
    <mergeCell ref="S14:U14"/>
    <mergeCell ref="V14:X14"/>
    <mergeCell ref="A15:E15"/>
    <mergeCell ref="F15:H15"/>
    <mergeCell ref="I15:J15"/>
    <mergeCell ref="K15:M15"/>
    <mergeCell ref="N15:O15"/>
    <mergeCell ref="P15:R15"/>
    <mergeCell ref="S15:U15"/>
    <mergeCell ref="V15:X15"/>
    <mergeCell ref="A16:E16"/>
    <mergeCell ref="F16:H16"/>
    <mergeCell ref="I16:J16"/>
    <mergeCell ref="K16:M16"/>
    <mergeCell ref="N16:O16"/>
    <mergeCell ref="P16:R16"/>
    <mergeCell ref="S16:U16"/>
    <mergeCell ref="V16:X16"/>
    <mergeCell ref="A17:E17"/>
    <mergeCell ref="F17:H17"/>
    <mergeCell ref="I17:J17"/>
    <mergeCell ref="K17:M17"/>
    <mergeCell ref="N17:O17"/>
    <mergeCell ref="P17:R17"/>
    <mergeCell ref="S17:U17"/>
    <mergeCell ref="V17:X17"/>
    <mergeCell ref="A18:E18"/>
    <mergeCell ref="F18:H18"/>
    <mergeCell ref="I18:J18"/>
    <mergeCell ref="K18:M18"/>
    <mergeCell ref="N18:O18"/>
    <mergeCell ref="P18:R18"/>
    <mergeCell ref="S18:U18"/>
    <mergeCell ref="V18:X18"/>
    <mergeCell ref="A19:E19"/>
    <mergeCell ref="F19:H19"/>
    <mergeCell ref="I19:J19"/>
    <mergeCell ref="K19:M19"/>
    <mergeCell ref="N19:O19"/>
    <mergeCell ref="P19:R19"/>
    <mergeCell ref="S19:U19"/>
    <mergeCell ref="V19:X19"/>
    <mergeCell ref="A21:X21"/>
    <mergeCell ref="A23:H23"/>
    <mergeCell ref="I23:P23"/>
    <mergeCell ref="Q23:X23"/>
    <mergeCell ref="A24:H24"/>
    <mergeCell ref="I24:P24"/>
    <mergeCell ref="Q24:X24"/>
    <mergeCell ref="A25:H25"/>
    <mergeCell ref="I25:P25"/>
    <mergeCell ref="Q25:X25"/>
    <mergeCell ref="A26:H26"/>
    <mergeCell ref="I26:P26"/>
    <mergeCell ref="Q26:X26"/>
    <mergeCell ref="A28:G28"/>
    <mergeCell ref="I28:O28"/>
    <mergeCell ref="Q28:W28"/>
  </mergeCells>
  <dataValidations count="4">
    <dataValidation type="decimal" allowBlank="1" showErrorMessage="1" errorTitle="Porcentaje" error="Escribe un porcentaje entre 0 % y 100 %." sqref="K10:K18">
      <formula1>0</formula1>
      <formula2>1</formula2>
    </dataValidation>
    <dataValidation type="decimal" allowBlank="1" showErrorMessage="1" errorTitle="Porcentaje" error="Escribe un porcentaje entre 0 % y 100 %." sqref="K9:K18">
      <formula1>0</formula1>
      <formula2>1</formula2>
    </dataValidation>
    <dataValidation type="decimal" allowBlank="1" showErrorMessage="1" errorTitle="Porcentaje" error="Escribe un porcentaje entre 0 % y 100 %." sqref="N10:N18">
      <formula1>0</formula1>
      <formula2>1</formula2>
    </dataValidation>
    <dataValidation type="decimal" allowBlank="1" showErrorMessage="1" errorTitle="Porcentaje" error="Escribe un porcentaje entre 0 % y 100 %." sqref="N9:N18">
      <formula1>0</formula1>
      <formula2>1</formula2>
    </dataValidation>
  </dataValidations>
  <hyperlinks>
    <hyperlink ref="Q2" r:id="rId1"/>
  </hyperlinks>
  <printOptions horizontalCentered="1"/>
  <pageMargins left="0.4" right="0.4" top="0.5" bottom="0.55" header="0.25" footer="0.25"/>
  <pageSetup paperSize="1" orientation="landscape" fitToWidth="1" fitToHeight="0"/>
  <headerFooter>
    <oddFooter>&amp;L&amp;"Arial"&amp;7Formato gratuito · obrareport.com/formatos/cuadro-de-avance-de-obra&amp;R&amp;"Arial"&amp;7Página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"/>
  <sheetViews>
    <sheetView workbookViewId="0" showGridLines="0"/>
  </sheetViews>
  <sheetFormatPr defaultRowHeight="15" outlineLevelRow="0" outlineLevelCol="0" x14ac:dyDescent="55"/>
  <cols>
    <col min="1" max="24" width="6.4" customWidth="1"/>
  </cols>
  <sheetData>
    <row r="1" ht="2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8" customHeight="1" spans="1:24" x14ac:dyDescent="0.25">
      <c r="A2" s="22" t="s">
        <v>30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3" t="s">
        <v>2</v>
      </c>
      <c r="R2" s="3"/>
      <c r="S2" s="3"/>
      <c r="T2" s="3"/>
      <c r="U2" s="3"/>
      <c r="V2" s="3"/>
      <c r="W2" s="3"/>
      <c r="X2" s="3"/>
    </row>
    <row r="3" ht="10" customHeight="1" x14ac:dyDescent="0.25"/>
    <row r="4" ht="13" customHeight="1" spans="1:24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 t="s">
        <v>4</v>
      </c>
      <c r="L4" s="4"/>
      <c r="M4" s="4"/>
      <c r="N4" s="4"/>
      <c r="O4" s="4"/>
      <c r="P4" s="4" t="s">
        <v>5</v>
      </c>
      <c r="Q4" s="4"/>
      <c r="R4" s="4"/>
      <c r="S4" s="4"/>
      <c r="T4" s="4" t="s">
        <v>6</v>
      </c>
      <c r="U4" s="4"/>
      <c r="V4" s="4"/>
      <c r="W4" s="4"/>
      <c r="X4" s="4"/>
    </row>
    <row r="5" ht="22" customHeight="1" spans="1:24" x14ac:dyDescent="0.25">
      <c r="A5" s="5" t="s">
        <v>31</v>
      </c>
      <c r="B5" s="5"/>
      <c r="C5" s="5"/>
      <c r="D5" s="5"/>
      <c r="E5" s="5"/>
      <c r="F5" s="5"/>
      <c r="G5" s="5"/>
      <c r="H5" s="5"/>
      <c r="I5" s="5"/>
      <c r="J5" s="5"/>
      <c r="K5" s="5" t="s">
        <v>32</v>
      </c>
      <c r="L5" s="5"/>
      <c r="M5" s="5"/>
      <c r="N5" s="5"/>
      <c r="O5" s="5"/>
      <c r="P5" s="5" t="s">
        <v>33</v>
      </c>
      <c r="Q5" s="5"/>
      <c r="R5" s="5"/>
      <c r="S5" s="5"/>
      <c r="T5" s="6">
        <f>$F$14</f>
        <v>4000000</v>
      </c>
      <c r="U5" s="6"/>
      <c r="V5" s="6"/>
      <c r="W5" s="6"/>
      <c r="X5" s="6"/>
    </row>
    <row r="6" ht="13" customHeight="1" spans="1:24" x14ac:dyDescent="0.25">
      <c r="A6" s="4" t="s">
        <v>7</v>
      </c>
      <c r="B6" s="4"/>
      <c r="C6" s="4"/>
      <c r="D6" s="4"/>
      <c r="E6" s="4"/>
      <c r="F6" s="4"/>
      <c r="G6" s="4"/>
      <c r="H6" s="4"/>
      <c r="I6" s="4" t="s">
        <v>8</v>
      </c>
      <c r="J6" s="4"/>
      <c r="K6" s="4"/>
      <c r="L6" s="4"/>
      <c r="M6" s="4"/>
      <c r="N6" s="4"/>
      <c r="O6" s="4"/>
      <c r="P6" s="4"/>
      <c r="Q6" s="4" t="s">
        <v>9</v>
      </c>
      <c r="R6" s="4"/>
      <c r="S6" s="4"/>
      <c r="T6" s="4"/>
      <c r="U6" s="4" t="s">
        <v>10</v>
      </c>
      <c r="V6" s="4"/>
      <c r="W6" s="4"/>
      <c r="X6" s="4"/>
    </row>
    <row r="7" ht="22" customHeight="1" spans="1:24" x14ac:dyDescent="0.25">
      <c r="A7" s="5" t="s">
        <v>34</v>
      </c>
      <c r="B7" s="5"/>
      <c r="C7" s="5"/>
      <c r="D7" s="5"/>
      <c r="E7" s="5"/>
      <c r="F7" s="5"/>
      <c r="G7" s="5"/>
      <c r="H7" s="5"/>
      <c r="I7" s="5" t="s">
        <v>35</v>
      </c>
      <c r="J7" s="5"/>
      <c r="K7" s="5"/>
      <c r="L7" s="5"/>
      <c r="M7" s="5"/>
      <c r="N7" s="5"/>
      <c r="O7" s="5"/>
      <c r="P7" s="5"/>
      <c r="Q7" s="5" t="s">
        <v>36</v>
      </c>
      <c r="R7" s="5"/>
      <c r="S7" s="5"/>
      <c r="T7" s="5"/>
      <c r="U7" s="5" t="s">
        <v>37</v>
      </c>
      <c r="V7" s="5"/>
      <c r="W7" s="5"/>
      <c r="X7" s="5"/>
    </row>
    <row r="8" ht="24" customHeight="1" spans="1:24" x14ac:dyDescent="0.25">
      <c r="A8" s="7" t="s">
        <v>11</v>
      </c>
      <c r="B8" s="7"/>
      <c r="C8" s="7"/>
      <c r="D8" s="7"/>
      <c r="E8" s="7"/>
      <c r="F8" s="8" t="s">
        <v>12</v>
      </c>
      <c r="G8" s="8"/>
      <c r="H8" s="8"/>
      <c r="I8" s="8" t="s">
        <v>13</v>
      </c>
      <c r="J8" s="8"/>
      <c r="K8" s="8" t="s">
        <v>14</v>
      </c>
      <c r="L8" s="8"/>
      <c r="M8" s="8"/>
      <c r="N8" s="8" t="s">
        <v>15</v>
      </c>
      <c r="O8" s="8"/>
      <c r="P8" s="8" t="s">
        <v>16</v>
      </c>
      <c r="Q8" s="8"/>
      <c r="R8" s="8"/>
      <c r="S8" s="8" t="s">
        <v>17</v>
      </c>
      <c r="T8" s="8"/>
      <c r="U8" s="8"/>
      <c r="V8" s="8" t="s">
        <v>18</v>
      </c>
      <c r="W8" s="8"/>
      <c r="X8" s="8"/>
    </row>
    <row r="9" ht="18" customHeight="1" spans="1:24" x14ac:dyDescent="0.25">
      <c r="A9" s="9" t="s">
        <v>38</v>
      </c>
      <c r="B9" s="9"/>
      <c r="C9" s="9"/>
      <c r="D9" s="9"/>
      <c r="E9" s="9"/>
      <c r="F9" s="10">
        <v>1000000</v>
      </c>
      <c r="G9" s="10"/>
      <c r="H9" s="10"/>
      <c r="I9" s="11">
        <f>IF(OR(F9="",N($F$14)=0),"",F9/$F$14)</f>
        <v>0.25</v>
      </c>
      <c r="J9" s="11"/>
      <c r="K9" s="12">
        <v>1</v>
      </c>
      <c r="L9" s="12"/>
      <c r="M9" s="12"/>
      <c r="N9" s="12">
        <v>1</v>
      </c>
      <c r="O9" s="12"/>
      <c r="P9" s="13">
        <f>IF(OR(F9="",N9=""),"",F9*N9)</f>
        <v>1000000</v>
      </c>
      <c r="Q9" s="13"/>
      <c r="R9" s="13"/>
      <c r="S9" s="10">
        <v>1000000</v>
      </c>
      <c r="T9" s="10"/>
      <c r="U9" s="10"/>
      <c r="V9" s="13">
        <f>IF(P9="","",P9-N(S9))</f>
        <v>0</v>
      </c>
      <c r="W9" s="13"/>
      <c r="X9" s="13"/>
    </row>
    <row r="10" ht="18" customHeight="1" spans="1:24" x14ac:dyDescent="0.25">
      <c r="A10" s="9" t="s">
        <v>39</v>
      </c>
      <c r="B10" s="9"/>
      <c r="C10" s="9"/>
      <c r="D10" s="9"/>
      <c r="E10" s="9"/>
      <c r="F10" s="10">
        <v>1400000</v>
      </c>
      <c r="G10" s="10"/>
      <c r="H10" s="10"/>
      <c r="I10" s="11">
        <f>IF(OR(F10="",N($F$14)=0),"",F10/$F$14)</f>
        <v>0.35</v>
      </c>
      <c r="J10" s="11"/>
      <c r="K10" s="12">
        <v>0.9</v>
      </c>
      <c r="L10" s="12"/>
      <c r="M10" s="12"/>
      <c r="N10" s="12">
        <v>0.8</v>
      </c>
      <c r="O10" s="12"/>
      <c r="P10" s="13">
        <f>IF(OR(F10="",N10=""),"",F10*N10)</f>
        <v>1120000</v>
      </c>
      <c r="Q10" s="13"/>
      <c r="R10" s="13"/>
      <c r="S10" s="10">
        <v>980000</v>
      </c>
      <c r="T10" s="10"/>
      <c r="U10" s="10"/>
      <c r="V10" s="13">
        <f>IF(P10="","",P10-N(S10))</f>
        <v>140000</v>
      </c>
      <c r="W10" s="13"/>
      <c r="X10" s="13"/>
    </row>
    <row r="11" ht="18" customHeight="1" spans="1:24" x14ac:dyDescent="0.25">
      <c r="A11" s="9" t="s">
        <v>40</v>
      </c>
      <c r="B11" s="9"/>
      <c r="C11" s="9"/>
      <c r="D11" s="9"/>
      <c r="E11" s="9"/>
      <c r="F11" s="10">
        <v>800000</v>
      </c>
      <c r="G11" s="10"/>
      <c r="H11" s="10"/>
      <c r="I11" s="11">
        <f>IF(OR(F11="",N($F$14)=0),"",F11/$F$14)</f>
        <v>0.2</v>
      </c>
      <c r="J11" s="11"/>
      <c r="K11" s="12">
        <v>0.55</v>
      </c>
      <c r="L11" s="12"/>
      <c r="M11" s="12"/>
      <c r="N11" s="12">
        <v>0.4</v>
      </c>
      <c r="O11" s="12"/>
      <c r="P11" s="13">
        <f>IF(OR(F11="",N11=""),"",F11*N11)</f>
        <v>320000</v>
      </c>
      <c r="Q11" s="13"/>
      <c r="R11" s="13"/>
      <c r="S11" s="10">
        <v>240000</v>
      </c>
      <c r="T11" s="10"/>
      <c r="U11" s="10"/>
      <c r="V11" s="13">
        <f>IF(P11="","",P11-N(S11))</f>
        <v>80000</v>
      </c>
      <c r="W11" s="13"/>
      <c r="X11" s="13"/>
    </row>
    <row r="12" ht="18" customHeight="1" spans="1:24" x14ac:dyDescent="0.25">
      <c r="A12" s="9" t="s">
        <v>41</v>
      </c>
      <c r="B12" s="9"/>
      <c r="C12" s="9"/>
      <c r="D12" s="9"/>
      <c r="E12" s="9"/>
      <c r="F12" s="10">
        <v>800000</v>
      </c>
      <c r="G12" s="10"/>
      <c r="H12" s="10"/>
      <c r="I12" s="11">
        <f>IF(OR(F12="",N($F$14)=0),"",F12/$F$14)</f>
        <v>0.2</v>
      </c>
      <c r="J12" s="11"/>
      <c r="K12" s="12">
        <v>0.125</v>
      </c>
      <c r="L12" s="12"/>
      <c r="M12" s="12"/>
      <c r="N12" s="12">
        <v>0.1</v>
      </c>
      <c r="O12" s="12"/>
      <c r="P12" s="13">
        <f>IF(OR(F12="",N12=""),"",F12*N12)</f>
        <v>80000</v>
      </c>
      <c r="Q12" s="13"/>
      <c r="R12" s="13"/>
      <c r="S12" s="10">
        <v>0</v>
      </c>
      <c r="T12" s="10"/>
      <c r="U12" s="10"/>
      <c r="V12" s="13">
        <f>IF(P12="","",P12-N(S12))</f>
        <v>80000</v>
      </c>
      <c r="W12" s="13"/>
      <c r="X12" s="13"/>
    </row>
    <row r="13" ht="17" customHeight="1" spans="1:24" x14ac:dyDescent="0.25">
      <c r="A13" s="9"/>
      <c r="B13" s="9"/>
      <c r="C13" s="9"/>
      <c r="D13" s="9"/>
      <c r="E13" s="9"/>
      <c r="F13" s="10"/>
      <c r="G13" s="10"/>
      <c r="H13" s="10"/>
      <c r="I13" s="11" t="str">
        <f>IF(OR(F13="",N($F$14)=0),"",F13/$F$14)</f>
        <v/>
      </c>
      <c r="J13" s="11"/>
      <c r="K13" s="12"/>
      <c r="L13" s="12"/>
      <c r="M13" s="12"/>
      <c r="N13" s="12"/>
      <c r="O13" s="12"/>
      <c r="P13" s="13" t="str">
        <f>IF(OR(F13="",N13=""),"",F13*N13)</f>
        <v/>
      </c>
      <c r="Q13" s="13"/>
      <c r="R13" s="13"/>
      <c r="S13" s="10"/>
      <c r="T13" s="10"/>
      <c r="U13" s="10"/>
      <c r="V13" s="13" t="str">
        <f>IF(P13="","",P13-N(S13))</f>
        <v/>
      </c>
      <c r="W13" s="13"/>
      <c r="X13" s="13"/>
    </row>
    <row r="14" ht="20" customHeight="1" spans="1:24" x14ac:dyDescent="0.25">
      <c r="A14" s="14" t="s">
        <v>19</v>
      </c>
      <c r="B14" s="14"/>
      <c r="C14" s="14"/>
      <c r="D14" s="14"/>
      <c r="E14" s="14"/>
      <c r="F14" s="15">
        <f>IF(COUNT($F$9:$F$13)=0,"",SUM($F$9:$F$13))</f>
        <v>4000000</v>
      </c>
      <c r="G14" s="15"/>
      <c r="H14" s="15"/>
      <c r="I14" s="16">
        <f>IF(COUNT($I$9:$I$13)=0,"",SUM($I$9:$I$13))</f>
        <v>1</v>
      </c>
      <c r="J14" s="16"/>
      <c r="K14" s="16">
        <f>IF(COUNT($F$9:$F$13)=0,"",SUMPRODUCT($I$9:$I$13,$K$9:$K$13))</f>
        <v>0.7</v>
      </c>
      <c r="L14" s="16"/>
      <c r="M14" s="16"/>
      <c r="N14" s="16">
        <f>IF(COUNT($F$9:$F$13)=0,"",SUMPRODUCT($I$9:$I$13,$N$9:$N$13))</f>
        <v>0.6300000000000001</v>
      </c>
      <c r="O14" s="16"/>
      <c r="P14" s="15">
        <f>IF(COUNT($P$9:$P$13)=0,"",SUM($P$9:$P$13))</f>
        <v>2520000</v>
      </c>
      <c r="Q14" s="15"/>
      <c r="R14" s="15"/>
      <c r="S14" s="15">
        <f>IF(COUNT($S$9:$S$13)=0,"",SUM($S$9:$S$13))</f>
        <v>2220000</v>
      </c>
      <c r="T14" s="15"/>
      <c r="U14" s="15"/>
      <c r="V14" s="15">
        <f>IF(COUNT($V$9:$V$13)=0,"",SUM($V$9:$V$13))</f>
        <v>300000</v>
      </c>
      <c r="W14" s="15"/>
      <c r="X14" s="15"/>
    </row>
    <row r="15" ht="8" customHeight="1" x14ac:dyDescent="0.25"/>
    <row r="16" ht="20" customHeight="1" spans="1:24" x14ac:dyDescent="0.25">
      <c r="A16" s="17" t="s">
        <v>20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ht="4" customHeight="1" x14ac:dyDescent="0.25"/>
    <row r="18" ht="13" customHeight="1" spans="1:24" x14ac:dyDescent="0.25">
      <c r="A18" s="4" t="s">
        <v>21</v>
      </c>
      <c r="B18" s="4"/>
      <c r="C18" s="4"/>
      <c r="D18" s="4"/>
      <c r="E18" s="4"/>
      <c r="F18" s="4"/>
      <c r="G18" s="4"/>
      <c r="H18" s="4"/>
      <c r="I18" s="4" t="s">
        <v>22</v>
      </c>
      <c r="J18" s="4"/>
      <c r="K18" s="4"/>
      <c r="L18" s="4"/>
      <c r="M18" s="4"/>
      <c r="N18" s="4"/>
      <c r="O18" s="4"/>
      <c r="P18" s="4"/>
      <c r="Q18" s="4" t="s">
        <v>23</v>
      </c>
      <c r="R18" s="4"/>
      <c r="S18" s="4"/>
      <c r="T18" s="4"/>
      <c r="U18" s="4"/>
      <c r="V18" s="4"/>
      <c r="W18" s="4"/>
      <c r="X18" s="4"/>
    </row>
    <row r="19" ht="22" customHeight="1" spans="1:24" x14ac:dyDescent="0.25">
      <c r="A19" s="18">
        <v>1200000</v>
      </c>
      <c r="B19" s="18"/>
      <c r="C19" s="18"/>
      <c r="D19" s="18"/>
      <c r="E19" s="18"/>
      <c r="F19" s="18"/>
      <c r="G19" s="18"/>
      <c r="H19" s="18"/>
      <c r="I19" s="18">
        <v>666000</v>
      </c>
      <c r="J19" s="18"/>
      <c r="K19" s="18"/>
      <c r="L19" s="18"/>
      <c r="M19" s="18"/>
      <c r="N19" s="18"/>
      <c r="O19" s="18"/>
      <c r="P19" s="18"/>
      <c r="Q19" s="6">
        <f>IF($A$19="","",$A$19-N($I$19))</f>
        <v>534000</v>
      </c>
      <c r="R19" s="6"/>
      <c r="S19" s="6"/>
      <c r="T19" s="6"/>
      <c r="U19" s="6"/>
      <c r="V19" s="6"/>
      <c r="W19" s="6"/>
      <c r="X19" s="6"/>
    </row>
    <row r="20" ht="13" customHeight="1" spans="1:24" x14ac:dyDescent="0.25">
      <c r="A20" s="4" t="s">
        <v>24</v>
      </c>
      <c r="B20" s="4"/>
      <c r="C20" s="4"/>
      <c r="D20" s="4"/>
      <c r="E20" s="4"/>
      <c r="F20" s="4"/>
      <c r="G20" s="4"/>
      <c r="H20" s="4"/>
      <c r="I20" s="4" t="s">
        <v>25</v>
      </c>
      <c r="J20" s="4"/>
      <c r="K20" s="4"/>
      <c r="L20" s="4"/>
      <c r="M20" s="4"/>
      <c r="N20" s="4"/>
      <c r="O20" s="4"/>
      <c r="P20" s="4"/>
      <c r="Q20" s="4" t="s">
        <v>26</v>
      </c>
      <c r="R20" s="4"/>
      <c r="S20" s="4"/>
      <c r="T20" s="4"/>
      <c r="U20" s="4"/>
      <c r="V20" s="4"/>
      <c r="W20" s="4"/>
      <c r="X20" s="4"/>
    </row>
    <row r="21" ht="22" customHeight="1" spans="1:24" x14ac:dyDescent="0.25">
      <c r="A21" s="19">
        <f>$N$14</f>
        <v>0.6300000000000001</v>
      </c>
      <c r="B21" s="19"/>
      <c r="C21" s="19"/>
      <c r="D21" s="19"/>
      <c r="E21" s="19"/>
      <c r="F21" s="19"/>
      <c r="G21" s="19"/>
      <c r="H21" s="19"/>
      <c r="I21" s="19">
        <f>IF(N($F$14)=0,"",N($S$14)/$F$14)</f>
        <v>0.555</v>
      </c>
      <c r="J21" s="19"/>
      <c r="K21" s="19"/>
      <c r="L21" s="19"/>
      <c r="M21" s="19"/>
      <c r="N21" s="19"/>
      <c r="O21" s="19"/>
      <c r="P21" s="19"/>
      <c r="Q21" s="20">
        <f>IF($N$14="","",($N$14-$K$14)*100)</f>
        <v>-6.999999999999984</v>
      </c>
      <c r="R21" s="20"/>
      <c r="S21" s="20"/>
      <c r="T21" s="20"/>
      <c r="U21" s="20"/>
      <c r="V21" s="20"/>
      <c r="W21" s="20"/>
      <c r="X21" s="20"/>
    </row>
    <row r="22" ht="34" customHeight="1" x14ac:dyDescent="0.25"/>
    <row r="23" ht="16" customHeight="1" spans="1:23" x14ac:dyDescent="0.25">
      <c r="A23" s="21" t="s">
        <v>27</v>
      </c>
      <c r="B23" s="21"/>
      <c r="C23" s="21"/>
      <c r="D23" s="21"/>
      <c r="E23" s="21"/>
      <c r="F23" s="21"/>
      <c r="G23" s="21"/>
      <c r="I23" s="21" t="s">
        <v>28</v>
      </c>
      <c r="J23" s="21"/>
      <c r="K23" s="21"/>
      <c r="L23" s="21"/>
      <c r="M23" s="21"/>
      <c r="N23" s="21"/>
      <c r="O23" s="21"/>
      <c r="Q23" s="21" t="s">
        <v>29</v>
      </c>
      <c r="R23" s="21"/>
      <c r="S23" s="21"/>
      <c r="T23" s="21"/>
      <c r="U23" s="21"/>
      <c r="V23" s="21"/>
      <c r="W23" s="21"/>
    </row>
  </sheetData>
  <mergeCells count="91">
    <mergeCell ref="A1:X1"/>
    <mergeCell ref="A2:P2"/>
    <mergeCell ref="Q2:X2"/>
    <mergeCell ref="A4:J4"/>
    <mergeCell ref="K4:O4"/>
    <mergeCell ref="P4:S4"/>
    <mergeCell ref="T4:X4"/>
    <mergeCell ref="A5:J5"/>
    <mergeCell ref="K5:O5"/>
    <mergeCell ref="P5:S5"/>
    <mergeCell ref="T5:X5"/>
    <mergeCell ref="A6:H6"/>
    <mergeCell ref="I6:P6"/>
    <mergeCell ref="Q6:T6"/>
    <mergeCell ref="U6:X6"/>
    <mergeCell ref="A7:H7"/>
    <mergeCell ref="I7:P7"/>
    <mergeCell ref="Q7:T7"/>
    <mergeCell ref="U7:X7"/>
    <mergeCell ref="A8:E8"/>
    <mergeCell ref="F8:H8"/>
    <mergeCell ref="I8:J8"/>
    <mergeCell ref="K8:M8"/>
    <mergeCell ref="N8:O8"/>
    <mergeCell ref="P8:R8"/>
    <mergeCell ref="S8:U8"/>
    <mergeCell ref="V8:X8"/>
    <mergeCell ref="A9:E9"/>
    <mergeCell ref="F9:H9"/>
    <mergeCell ref="I9:J9"/>
    <mergeCell ref="K9:M9"/>
    <mergeCell ref="N9:O9"/>
    <mergeCell ref="P9:R9"/>
    <mergeCell ref="S9:U9"/>
    <mergeCell ref="V9:X9"/>
    <mergeCell ref="A10:E10"/>
    <mergeCell ref="F10:H10"/>
    <mergeCell ref="I10:J10"/>
    <mergeCell ref="K10:M10"/>
    <mergeCell ref="N10:O10"/>
    <mergeCell ref="P10:R10"/>
    <mergeCell ref="S10:U10"/>
    <mergeCell ref="V10:X10"/>
    <mergeCell ref="A11:E11"/>
    <mergeCell ref="F11:H11"/>
    <mergeCell ref="I11:J11"/>
    <mergeCell ref="K11:M11"/>
    <mergeCell ref="N11:O11"/>
    <mergeCell ref="P11:R11"/>
    <mergeCell ref="S11:U11"/>
    <mergeCell ref="V11:X11"/>
    <mergeCell ref="A12:E12"/>
    <mergeCell ref="F12:H12"/>
    <mergeCell ref="I12:J12"/>
    <mergeCell ref="K12:M12"/>
    <mergeCell ref="N12:O12"/>
    <mergeCell ref="P12:R12"/>
    <mergeCell ref="S12:U12"/>
    <mergeCell ref="V12:X12"/>
    <mergeCell ref="A13:E13"/>
    <mergeCell ref="F13:H13"/>
    <mergeCell ref="I13:J13"/>
    <mergeCell ref="K13:M13"/>
    <mergeCell ref="N13:O13"/>
    <mergeCell ref="P13:R13"/>
    <mergeCell ref="S13:U13"/>
    <mergeCell ref="V13:X13"/>
    <mergeCell ref="A14:E14"/>
    <mergeCell ref="F14:H14"/>
    <mergeCell ref="I14:J14"/>
    <mergeCell ref="K14:M14"/>
    <mergeCell ref="N14:O14"/>
    <mergeCell ref="P14:R14"/>
    <mergeCell ref="S14:U14"/>
    <mergeCell ref="V14:X14"/>
    <mergeCell ref="A16:X16"/>
    <mergeCell ref="A18:H18"/>
    <mergeCell ref="I18:P18"/>
    <mergeCell ref="Q18:X18"/>
    <mergeCell ref="A19:H19"/>
    <mergeCell ref="I19:P19"/>
    <mergeCell ref="Q19:X19"/>
    <mergeCell ref="A20:H20"/>
    <mergeCell ref="I20:P20"/>
    <mergeCell ref="Q20:X20"/>
    <mergeCell ref="A21:H21"/>
    <mergeCell ref="I21:P21"/>
    <mergeCell ref="Q21:X21"/>
    <mergeCell ref="A23:G23"/>
    <mergeCell ref="I23:O23"/>
    <mergeCell ref="Q23:W23"/>
  </mergeCells>
  <dataValidations count="4">
    <dataValidation type="decimal" allowBlank="1" showErrorMessage="1" errorTitle="Porcentaje" error="Escribe un porcentaje entre 0 % y 100 %." sqref="K10:K13">
      <formula1>0</formula1>
      <formula2>1</formula2>
    </dataValidation>
    <dataValidation type="decimal" allowBlank="1" showErrorMessage="1" errorTitle="Porcentaje" error="Escribe un porcentaje entre 0 % y 100 %." sqref="K9:K13">
      <formula1>0</formula1>
      <formula2>1</formula2>
    </dataValidation>
    <dataValidation type="decimal" allowBlank="1" showErrorMessage="1" errorTitle="Porcentaje" error="Escribe un porcentaje entre 0 % y 100 %." sqref="N10:N13">
      <formula1>0</formula1>
      <formula2>1</formula2>
    </dataValidation>
    <dataValidation type="decimal" allowBlank="1" showErrorMessage="1" errorTitle="Porcentaje" error="Escribe un porcentaje entre 0 % y 100 %." sqref="N9:N13">
      <formula1>0</formula1>
      <formula2>1</formula2>
    </dataValidation>
  </dataValidations>
  <hyperlinks>
    <hyperlink ref="Q2" r:id="rId1"/>
  </hyperlinks>
  <printOptions horizontalCentered="1"/>
  <pageMargins left="0.4" right="0.4" top="0.5" bottom="0.55" header="0.25" footer="0.25"/>
  <pageSetup paperSize="1" orientation="landscape" fitToWidth="1" fitToHeight="0"/>
  <headerFooter>
    <oddFooter>&amp;L&amp;"Arial"&amp;7Formato gratuito · obrareport.com/formatos/cuadro-de-avance-de-obra&amp;R&amp;"Arial"&amp;7Página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92" customWidth="1"/>
  </cols>
  <sheetData>
    <row r="1" ht="26" customHeight="1" spans="1:2" x14ac:dyDescent="0.25">
      <c r="A1" s="23" t="s">
        <v>42</v>
      </c>
      <c r="B1" s="23"/>
    </row>
    <row r="2" ht="18" customHeight="1" spans="1:2" x14ac:dyDescent="0.25">
      <c r="A2" s="24" t="s">
        <v>43</v>
      </c>
      <c r="B2" s="24"/>
    </row>
    <row r="4" ht="46" customHeight="1" spans="1:2" x14ac:dyDescent="0.25">
      <c r="A4" s="25" t="s">
        <v>44</v>
      </c>
      <c r="B4" s="25"/>
    </row>
    <row r="6" ht="20" customHeight="1" spans="1:2" x14ac:dyDescent="0.25">
      <c r="A6" s="26" t="s">
        <v>45</v>
      </c>
      <c r="B6" s="26"/>
    </row>
    <row r="7" ht="18" customHeight="1" spans="1:2" x14ac:dyDescent="0.25">
      <c r="A7" s="27" t="s">
        <v>46</v>
      </c>
      <c r="B7" s="27" t="s">
        <v>47</v>
      </c>
    </row>
    <row r="8" ht="19" customHeight="1" spans="1:2" x14ac:dyDescent="0.25">
      <c r="A8" s="28" t="s">
        <v>11</v>
      </c>
      <c r="B8" s="29" t="s">
        <v>48</v>
      </c>
    </row>
    <row r="9" ht="19" customHeight="1" spans="1:2" x14ac:dyDescent="0.25">
      <c r="A9" s="28" t="s">
        <v>12</v>
      </c>
      <c r="B9" s="29" t="s">
        <v>49</v>
      </c>
    </row>
    <row r="10" ht="19" customHeight="1" spans="1:2" x14ac:dyDescent="0.25">
      <c r="A10" s="28" t="s">
        <v>13</v>
      </c>
      <c r="B10" s="29" t="s">
        <v>50</v>
      </c>
    </row>
    <row r="11" ht="19" customHeight="1" spans="1:2" x14ac:dyDescent="0.25">
      <c r="A11" s="28" t="s">
        <v>15</v>
      </c>
      <c r="B11" s="29" t="s">
        <v>51</v>
      </c>
    </row>
    <row r="12" ht="19" customHeight="1" spans="1:2" x14ac:dyDescent="0.25">
      <c r="A12" s="28" t="s">
        <v>16</v>
      </c>
      <c r="B12" s="29" t="s">
        <v>52</v>
      </c>
    </row>
    <row r="13" ht="19" customHeight="1" spans="1:2" x14ac:dyDescent="0.25">
      <c r="A13" s="28" t="s">
        <v>53</v>
      </c>
      <c r="B13" s="29" t="s">
        <v>54</v>
      </c>
    </row>
    <row r="14" ht="19" customHeight="1" spans="1:2" x14ac:dyDescent="0.25">
      <c r="A14" s="28" t="s">
        <v>18</v>
      </c>
      <c r="B14" s="29" t="s">
        <v>55</v>
      </c>
    </row>
    <row r="15" ht="19" customHeight="1" spans="1:2" x14ac:dyDescent="0.25">
      <c r="A15" s="28" t="s">
        <v>14</v>
      </c>
      <c r="B15" s="29" t="s">
        <v>56</v>
      </c>
    </row>
    <row r="17" ht="20" customHeight="1" spans="1:2" x14ac:dyDescent="0.25">
      <c r="A17" s="26" t="s">
        <v>57</v>
      </c>
      <c r="B17" s="26"/>
    </row>
    <row r="18" ht="19" customHeight="1" spans="1:2" x14ac:dyDescent="0.25">
      <c r="A18" s="30" t="s">
        <v>58</v>
      </c>
      <c r="B18" s="30"/>
    </row>
    <row r="19" ht="19" customHeight="1" spans="1:2" x14ac:dyDescent="0.25">
      <c r="A19" s="30" t="s">
        <v>59</v>
      </c>
      <c r="B19" s="30"/>
    </row>
    <row r="20" ht="19" customHeight="1" spans="1:2" x14ac:dyDescent="0.25">
      <c r="A20" s="30" t="s">
        <v>60</v>
      </c>
      <c r="B20" s="30"/>
    </row>
    <row r="21" ht="19" customHeight="1" spans="1:2" x14ac:dyDescent="0.25">
      <c r="A21" s="30" t="s">
        <v>61</v>
      </c>
      <c r="B21" s="30"/>
    </row>
    <row r="23" ht="20" customHeight="1" spans="1:2" x14ac:dyDescent="0.25">
      <c r="A23" s="26" t="s">
        <v>62</v>
      </c>
      <c r="B23" s="26"/>
    </row>
    <row r="24" ht="19" customHeight="1" spans="1:2" x14ac:dyDescent="0.25">
      <c r="A24" s="30" t="s">
        <v>63</v>
      </c>
      <c r="B24" s="30"/>
    </row>
    <row r="25" ht="19" customHeight="1" spans="1:2" x14ac:dyDescent="0.25">
      <c r="A25" s="30" t="s">
        <v>64</v>
      </c>
      <c r="B25" s="30"/>
    </row>
    <row r="26" ht="19" customHeight="1" spans="1:2" x14ac:dyDescent="0.25">
      <c r="A26" s="30" t="s">
        <v>65</v>
      </c>
      <c r="B26" s="30"/>
    </row>
    <row r="27" ht="19" customHeight="1" spans="1:2" x14ac:dyDescent="0.25">
      <c r="A27" s="30" t="s">
        <v>66</v>
      </c>
      <c r="B27" s="30"/>
    </row>
    <row r="28" ht="19" customHeight="1" spans="1:2" x14ac:dyDescent="0.25">
      <c r="A28" s="30" t="s">
        <v>67</v>
      </c>
      <c r="B28" s="30"/>
    </row>
    <row r="30" ht="22" customHeight="1" spans="1:2" x14ac:dyDescent="0.25">
      <c r="A30" s="31" t="s">
        <v>68</v>
      </c>
      <c r="B30" s="31"/>
    </row>
    <row r="31" ht="32" customHeight="1" spans="1:2" x14ac:dyDescent="0.25">
      <c r="A31" s="32" t="s">
        <v>69</v>
      </c>
      <c r="B31" s="32"/>
    </row>
    <row r="32" ht="18" customHeight="1" spans="1:2" x14ac:dyDescent="0.25">
      <c r="A32" s="33" t="s">
        <v>70</v>
      </c>
      <c r="B32" s="33"/>
    </row>
    <row r="33" ht="18" customHeight="1" spans="1:2" x14ac:dyDescent="0.25">
      <c r="A33" s="33" t="s">
        <v>71</v>
      </c>
      <c r="B33" s="33"/>
    </row>
  </sheetData>
  <mergeCells count="19">
    <mergeCell ref="A1:B1"/>
    <mergeCell ref="A2:B2"/>
    <mergeCell ref="A4:B4"/>
    <mergeCell ref="A6:B6"/>
    <mergeCell ref="A17:B17"/>
    <mergeCell ref="A18:B18"/>
    <mergeCell ref="A19:B19"/>
    <mergeCell ref="A20:B20"/>
    <mergeCell ref="A21:B21"/>
    <mergeCell ref="A23:B23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</mergeCells>
  <hyperlinks>
    <hyperlink ref="A32" r:id="rId1"/>
    <hyperlink ref="A33" r:id="rId2"/>
  </hyperlinks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Formato</vt:lpstr>
      <vt:lpstr>Ejemplo</vt:lpstr>
      <vt:lpstr>Instrucciones</vt:lpstr>
    </vt:vector>
  </TitlesOfParts>
  <Company>Tecsolt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ObraReport</dc:creator>
  <dc:title>Cuadro de avance físico-financiero de obra — formato gratuito</dc:title>
  <dc:subject>Descarga el cuadro de avance de obra en Excel con fórmulas: peso, avance físico ponderado, valor ejecutado, estimado y por estimar. También en Word y PDF.</dc:subject>
  <dc:description>Formato gratuito de obrareport.com.</dc:description>
  <cp:keywords>Cuadro de avance físico-financiero, formato, plantilla, Excel, obra, ObraReport</cp:keywords>
  <cp:category/>
  <cp:lastModifiedBy>ObraReport</cp:lastModifiedBy>
  <dcterms:created xsi:type="dcterms:W3CDTF">2026-10-22T00:00:00Z</dcterms:created>
  <dcterms:modified xsi:type="dcterms:W3CDTF">2026-10-22T00:00:00Z</dcterms:modified>
</cp:coreProperties>
</file>